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5535" activeTab="1"/>
  </bookViews>
  <sheets>
    <sheet name="Objednávky" sheetId="1" r:id="rId1"/>
    <sheet name="Faktúry" sheetId="2" r:id="rId2"/>
    <sheet name="Zmluvy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<sst xmlns="http://schemas.openxmlformats.org/spreadsheetml/2006/main" count="123" uniqueCount="97">
  <si>
    <t>Poznámka</t>
  </si>
  <si>
    <t>Dodávateľ</t>
  </si>
  <si>
    <t>Číslo objednávky</t>
  </si>
  <si>
    <t>Popis objednaného plnenia</t>
  </si>
  <si>
    <t>Celková hodnota</t>
  </si>
  <si>
    <t>Súvisiaca zmluva</t>
  </si>
  <si>
    <t>Dátum vyhotovenia objednávky</t>
  </si>
  <si>
    <t>Adresa sídla</t>
  </si>
  <si>
    <t>IČO</t>
  </si>
  <si>
    <t>Objednávku podpísal</t>
  </si>
  <si>
    <t>Meno a priezvisko</t>
  </si>
  <si>
    <t>Funkcia</t>
  </si>
  <si>
    <t>Číslo faktúry</t>
  </si>
  <si>
    <t>Popis faktúrovaného plnenia</t>
  </si>
  <si>
    <t>Súvisiaca objednávka</t>
  </si>
  <si>
    <t>Dátum doručenia faktúry</t>
  </si>
  <si>
    <t>Meno a priezvisko / Názov</t>
  </si>
  <si>
    <t>Číslo zmluvy</t>
  </si>
  <si>
    <t>Hodnota predmetu</t>
  </si>
  <si>
    <t>Dátum uzavretia zmluvy</t>
  </si>
  <si>
    <t>Účastníci zmluvy</t>
  </si>
  <si>
    <t>1. Zmluvná strana</t>
  </si>
  <si>
    <t>2. Zmluvná strana</t>
  </si>
  <si>
    <t>3. Zmluvná strana</t>
  </si>
  <si>
    <t>Organizácia:</t>
  </si>
  <si>
    <t>Rok:</t>
  </si>
  <si>
    <t>Názov zmluvy</t>
  </si>
  <si>
    <t xml:space="preserve">Sídlo Meno / Priezvisko </t>
  </si>
  <si>
    <t xml:space="preserve">Adresa </t>
  </si>
  <si>
    <t>Súbor na stiahnutie</t>
  </si>
  <si>
    <t>Dátum skončenia platnosti zmluvy</t>
  </si>
  <si>
    <t>Dátum nadobudnutia účinnosti zmluvy</t>
  </si>
  <si>
    <t>a) názov zmluvy,</t>
  </si>
  <si>
    <t>3. fyzickú osobu, uvedie sa jej titul,meno a priezvisko,</t>
  </si>
  <si>
    <t>b) číslo zmluvy, ak povinná osoba podľa odseku 1 vedie vlastný číselník zmlúv,</t>
  </si>
  <si>
    <t>1. právnickú osobu, uvedie sa jej obchodné meno, sídlo a identifikačné číslo, ak je pridelené,</t>
  </si>
  <si>
    <t>2. fyzickú osobu – podnikateľa, uvedie sa jej obchodné meno, miesto podnikania a identifikačné číslo, ak je pridelené,</t>
  </si>
  <si>
    <t>d) celková hodnota predmetu zmluvy, ak ju možno určiť, vrátane dane z pridanej hodnoty,</t>
  </si>
  <si>
    <t>e) dátum, keď bola zmluva uzavretá, prípadne dátum udelenia súhlasu s uzavretím zmluvy,</t>
  </si>
  <si>
    <t>f) dátum nadobudnutia účinnosti zmluvy, ak dátum nadobudnutia účinnosti je iný ako deň nasledujúci po dni jej zverejnenia v registri,</t>
  </si>
  <si>
    <t>g) dátum skončenia platnosti zmluvy, ak je zmluva uzatvorená na dobu určitú.</t>
  </si>
  <si>
    <t>c) identifikácia účastníkov zmluvy, a to ak ide o:</t>
  </si>
  <si>
    <t>Dátum zverejnenia objednávky</t>
  </si>
  <si>
    <t>Dátum zverejnenia faktúry</t>
  </si>
  <si>
    <t>Materská škola Cabaj-Čápor, časť Cabaj č.560, 951 17</t>
  </si>
  <si>
    <t>Plyn</t>
  </si>
  <si>
    <t>ZŠ Cabaj</t>
  </si>
  <si>
    <t>Cabaj - Čápor 197, 951 17</t>
  </si>
  <si>
    <t>Voda</t>
  </si>
  <si>
    <t>Západ.vodar.spoločnosť</t>
  </si>
  <si>
    <t>ZSE Energie, a.s.</t>
  </si>
  <si>
    <t>Telefón</t>
  </si>
  <si>
    <t xml:space="preserve">Orange Slovensko, a.s. </t>
  </si>
  <si>
    <t>Slovenský plynárenský priemysel, a.s.</t>
  </si>
  <si>
    <t>Mlynske nivy 44/a 825 11 Bratislava 26</t>
  </si>
  <si>
    <t xml:space="preserve">Elektrina </t>
  </si>
  <si>
    <t>Čulenova 6, P.O.Box 325, 810 00 Bratislava 1</t>
  </si>
  <si>
    <t xml:space="preserve">Metodova 8, 821 08 Bratislava </t>
  </si>
  <si>
    <t>Nábrežie za hydrocentrálov 4, 949 01 Nitra</t>
  </si>
  <si>
    <t>Euro Trading s.r.o.</t>
  </si>
  <si>
    <t>Muškátová 38/495, 04001, Košice</t>
  </si>
  <si>
    <t>Zodpovedná osoba ochrana osobných údajov</t>
  </si>
  <si>
    <t>Stravné</t>
  </si>
  <si>
    <t>Stravné réžia</t>
  </si>
  <si>
    <t>58/2018</t>
  </si>
  <si>
    <t>59/2018</t>
  </si>
  <si>
    <t>Stočné</t>
  </si>
  <si>
    <t>Obecný úrad Cabaj - Čápor</t>
  </si>
  <si>
    <t>Cabaj - Čápor 543, 951 17</t>
  </si>
  <si>
    <t>60/2018</t>
  </si>
  <si>
    <t>Detské časopisy</t>
  </si>
  <si>
    <t>Slovesnská pošta</t>
  </si>
  <si>
    <t>Partizánska cesta 9, 975 99 Bánska Bystrica</t>
  </si>
  <si>
    <t>61/2018</t>
  </si>
  <si>
    <t>62/2018</t>
  </si>
  <si>
    <t>Paragrafy v MŠ</t>
  </si>
  <si>
    <t>Raabe</t>
  </si>
  <si>
    <t>Dr.J.Raabe slovensko Odborné nakladateľstvo Heydukova 12-14, Bratislava  811 08</t>
  </si>
  <si>
    <t>63/2018</t>
  </si>
  <si>
    <t>64/2018</t>
  </si>
  <si>
    <t>65/2018</t>
  </si>
  <si>
    <t>66/2018</t>
  </si>
  <si>
    <t>67/2018</t>
  </si>
  <si>
    <t>EKOTEC spol. s.r.o.</t>
  </si>
  <si>
    <t>Lamačská cesta 20, 84103, BA</t>
  </si>
  <si>
    <t>Kontrola detských ihrísk</t>
  </si>
  <si>
    <t>68/2018</t>
  </si>
  <si>
    <t>Doprava ŠKvP (Myjava)</t>
  </si>
  <si>
    <t>Gama Bus</t>
  </si>
  <si>
    <t>Z. Zgurišky 519/13, Stará Myjava</t>
  </si>
  <si>
    <t>69/2018</t>
  </si>
  <si>
    <t>Doplatok ŠKvp Myjava</t>
  </si>
  <si>
    <t>Fantázia</t>
  </si>
  <si>
    <t>Pri Synagoge 4, Nitra</t>
  </si>
  <si>
    <t>70/2018</t>
  </si>
  <si>
    <t>71/2018</t>
  </si>
  <si>
    <t>72/2018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</si>
</sst>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\P\r\a\vd\a;&quot;Pravda&quot;;&quot;Nepravda&quot;"/>
    <numFmt numFmtId="174" formatCode="[$€-2]\ #\ ##,000_);[Red]\([$¥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11"/>
      <color rgb="FF131313"/>
      <name val="Arial"/>
      <family val="2"/>
    </font>
    <font>
      <sz val="9"/>
      <color rgb="FF131313"/>
      <name val="Calibri"/>
      <family val="2"/>
    </font>
    <font>
      <sz val="11"/>
      <color rgb="FF13131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6E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1" fillId="0" borderId="17" xfId="0" applyFont="1" applyBorder="1" applyAlignment="1">
      <alignment wrapText="1"/>
    </xf>
    <xf numFmtId="0" fontId="41" fillId="0" borderId="12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41" fillId="0" borderId="19" xfId="0" applyFont="1" applyFill="1" applyBorder="1" applyAlignment="1">
      <alignment horizontal="center"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41" fillId="0" borderId="21" xfId="0" applyFont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42" fillId="0" borderId="22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1" fillId="0" borderId="22" xfId="0" applyFont="1" applyBorder="1" applyAlignment="1">
      <alignment horizontal="center" wrapText="1"/>
    </xf>
    <xf numFmtId="14" fontId="0" fillId="0" borderId="11" xfId="0" applyNumberFormat="1" applyBorder="1" applyAlignment="1">
      <alignment wrapText="1"/>
    </xf>
    <xf numFmtId="0" fontId="42" fillId="0" borderId="0" xfId="0" applyFont="1" applyAlignment="1">
      <alignment horizontal="center"/>
    </xf>
    <xf numFmtId="8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8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24" xfId="0" applyBorder="1" applyAlignment="1">
      <alignment wrapText="1"/>
    </xf>
    <xf numFmtId="8" fontId="0" fillId="0" borderId="24" xfId="0" applyNumberFormat="1" applyBorder="1" applyAlignment="1">
      <alignment wrapText="1"/>
    </xf>
    <xf numFmtId="0" fontId="0" fillId="0" borderId="25" xfId="0" applyBorder="1" applyAlignment="1">
      <alignment wrapText="1"/>
    </xf>
    <xf numFmtId="14" fontId="0" fillId="0" borderId="25" xfId="0" applyNumberFormat="1" applyBorder="1" applyAlignment="1">
      <alignment wrapText="1"/>
    </xf>
    <xf numFmtId="0" fontId="0" fillId="0" borderId="26" xfId="0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44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 vertical="top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34" borderId="10" xfId="0" applyFont="1" applyFill="1" applyBorder="1" applyAlignment="1">
      <alignment vertical="center" wrapText="1"/>
    </xf>
    <xf numFmtId="0" fontId="47" fillId="0" borderId="27" xfId="0" applyFont="1" applyBorder="1" applyAlignment="1">
      <alignment/>
    </xf>
    <xf numFmtId="0" fontId="4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49" fontId="0" fillId="33" borderId="0" xfId="0" applyNumberFormat="1" applyFill="1" applyBorder="1" applyAlignment="1">
      <alignment wrapText="1"/>
    </xf>
    <xf numFmtId="0" fontId="47" fillId="0" borderId="11" xfId="0" applyFont="1" applyBorder="1" applyAlignment="1">
      <alignment/>
    </xf>
    <xf numFmtId="0" fontId="41" fillId="0" borderId="28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0" fontId="41" fillId="0" borderId="30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32" xfId="0" applyFont="1" applyFill="1" applyBorder="1" applyAlignment="1">
      <alignment horizontal="center" wrapText="1"/>
    </xf>
    <xf numFmtId="0" fontId="41" fillId="0" borderId="33" xfId="0" applyFont="1" applyFill="1" applyBorder="1" applyAlignment="1">
      <alignment horizontal="center" wrapText="1"/>
    </xf>
    <xf numFmtId="0" fontId="41" fillId="0" borderId="34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4" sqref="A14"/>
    </sheetView>
  </sheetViews>
  <sheetFormatPr defaultColWidth="26.7109375" defaultRowHeight="15"/>
  <cols>
    <col min="1" max="1" width="20.421875" style="9" bestFit="1" customWidth="1"/>
    <col min="2" max="2" width="26.7109375" style="9" customWidth="1"/>
    <col min="3" max="3" width="20.140625" style="9" bestFit="1" customWidth="1"/>
    <col min="4" max="16384" width="26.7109375" style="9" customWidth="1"/>
  </cols>
  <sheetData>
    <row r="1" s="27" customFormat="1" ht="14.25">
      <c r="A1" s="27" t="s">
        <v>24</v>
      </c>
    </row>
    <row r="2" s="27" customFormat="1" ht="15" thickBot="1">
      <c r="A2" s="27" t="s">
        <v>25</v>
      </c>
    </row>
    <row r="3" spans="1:12" s="13" customFormat="1" ht="15.75">
      <c r="A3" s="80"/>
      <c r="B3" s="81"/>
      <c r="C3" s="81"/>
      <c r="D3" s="81"/>
      <c r="E3" s="81"/>
      <c r="F3" s="33"/>
      <c r="G3" s="77" t="s">
        <v>1</v>
      </c>
      <c r="H3" s="78"/>
      <c r="I3" s="79"/>
      <c r="J3" s="77" t="s">
        <v>9</v>
      </c>
      <c r="K3" s="79"/>
      <c r="L3" s="13" t="s">
        <v>0</v>
      </c>
    </row>
    <row r="4" spans="1:11" s="15" customFormat="1" ht="31.5">
      <c r="A4" s="17" t="s">
        <v>2</v>
      </c>
      <c r="B4" s="14" t="s">
        <v>3</v>
      </c>
      <c r="C4" s="14" t="s">
        <v>4</v>
      </c>
      <c r="D4" s="1" t="s">
        <v>5</v>
      </c>
      <c r="E4" s="2" t="s">
        <v>6</v>
      </c>
      <c r="F4" s="37" t="s">
        <v>42</v>
      </c>
      <c r="G4" s="3" t="s">
        <v>16</v>
      </c>
      <c r="H4" s="1" t="s">
        <v>7</v>
      </c>
      <c r="I4" s="4" t="s">
        <v>8</v>
      </c>
      <c r="J4" s="3" t="s">
        <v>10</v>
      </c>
      <c r="K4" s="4" t="s">
        <v>11</v>
      </c>
    </row>
    <row r="5" spans="1:11" ht="15">
      <c r="A5" s="7"/>
      <c r="B5" s="5"/>
      <c r="C5" s="5"/>
      <c r="D5" s="5"/>
      <c r="E5" s="6"/>
      <c r="F5" s="38"/>
      <c r="G5" s="7"/>
      <c r="H5" s="5"/>
      <c r="I5" s="8"/>
      <c r="J5" s="7"/>
      <c r="K5" s="8"/>
    </row>
    <row r="6" spans="1:11" ht="15">
      <c r="A6" s="7"/>
      <c r="B6" s="5"/>
      <c r="C6" s="5"/>
      <c r="D6" s="5"/>
      <c r="E6" s="6"/>
      <c r="F6" s="38"/>
      <c r="G6" s="7"/>
      <c r="H6" s="5"/>
      <c r="I6" s="8"/>
      <c r="J6" s="7"/>
      <c r="K6" s="8"/>
    </row>
    <row r="7" spans="1:11" ht="15">
      <c r="A7" s="7"/>
      <c r="B7" s="5"/>
      <c r="C7" s="5"/>
      <c r="D7" s="5"/>
      <c r="E7" s="6"/>
      <c r="F7" s="38"/>
      <c r="G7" s="7"/>
      <c r="H7" s="5"/>
      <c r="I7" s="8"/>
      <c r="J7" s="7"/>
      <c r="K7" s="8"/>
    </row>
    <row r="8" spans="1:11" ht="15">
      <c r="A8" s="7"/>
      <c r="B8" s="5"/>
      <c r="C8" s="5"/>
      <c r="D8" s="5"/>
      <c r="E8" s="6"/>
      <c r="F8" s="38"/>
      <c r="G8" s="7"/>
      <c r="H8" s="5"/>
      <c r="I8" s="8"/>
      <c r="J8" s="7"/>
      <c r="K8" s="8"/>
    </row>
    <row r="9" spans="1:11" ht="15">
      <c r="A9" s="7"/>
      <c r="B9" s="5"/>
      <c r="C9" s="5"/>
      <c r="D9" s="5"/>
      <c r="E9" s="6"/>
      <c r="F9" s="38"/>
      <c r="G9" s="7"/>
      <c r="H9" s="5"/>
      <c r="I9" s="8"/>
      <c r="J9" s="7"/>
      <c r="K9" s="8"/>
    </row>
    <row r="10" spans="1:11" ht="15.75" thickBot="1">
      <c r="A10" s="10"/>
      <c r="B10" s="11"/>
      <c r="C10" s="11"/>
      <c r="D10" s="11"/>
      <c r="E10" s="29"/>
      <c r="F10" s="39"/>
      <c r="G10" s="10"/>
      <c r="H10" s="11"/>
      <c r="I10" s="12"/>
      <c r="J10" s="10"/>
      <c r="K10" s="12"/>
    </row>
  </sheetData>
  <sheetProtection/>
  <mergeCells count="3">
    <mergeCell ref="G3:I3"/>
    <mergeCell ref="J3:K3"/>
    <mergeCell ref="A3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0">
      <selection activeCell="C24" sqref="C24"/>
    </sheetView>
  </sheetViews>
  <sheetFormatPr defaultColWidth="25.140625" defaultRowHeight="15"/>
  <cols>
    <col min="1" max="1" width="15.140625" style="9" bestFit="1" customWidth="1"/>
    <col min="2" max="16384" width="25.140625" style="9" customWidth="1"/>
  </cols>
  <sheetData>
    <row r="1" spans="1:2" s="27" customFormat="1" ht="14.25">
      <c r="A1" s="27" t="s">
        <v>24</v>
      </c>
      <c r="B1" s="27" t="s">
        <v>44</v>
      </c>
    </row>
    <row r="2" spans="1:2" s="27" customFormat="1" ht="15" thickBot="1">
      <c r="A2" s="27" t="s">
        <v>25</v>
      </c>
      <c r="B2" s="42">
        <v>2018</v>
      </c>
    </row>
    <row r="3" spans="1:10" s="13" customFormat="1" ht="15.75">
      <c r="A3" s="80"/>
      <c r="B3" s="81"/>
      <c r="C3" s="81"/>
      <c r="D3" s="81"/>
      <c r="E3" s="81"/>
      <c r="F3" s="81"/>
      <c r="G3" s="33"/>
      <c r="H3" s="77" t="s">
        <v>1</v>
      </c>
      <c r="I3" s="78"/>
      <c r="J3" s="79"/>
    </row>
    <row r="4" spans="1:11" s="15" customFormat="1" ht="31.5">
      <c r="A4" s="17" t="s">
        <v>12</v>
      </c>
      <c r="B4" s="14" t="s">
        <v>13</v>
      </c>
      <c r="C4" s="14" t="s">
        <v>4</v>
      </c>
      <c r="D4" s="1" t="s">
        <v>5</v>
      </c>
      <c r="E4" s="2" t="s">
        <v>14</v>
      </c>
      <c r="F4" s="2" t="s">
        <v>15</v>
      </c>
      <c r="G4" s="37" t="s">
        <v>43</v>
      </c>
      <c r="H4" s="3" t="s">
        <v>16</v>
      </c>
      <c r="I4" s="1" t="s">
        <v>7</v>
      </c>
      <c r="J4" s="4" t="s">
        <v>8</v>
      </c>
      <c r="K4" s="13" t="s">
        <v>0</v>
      </c>
    </row>
    <row r="5" spans="1:10" ht="30">
      <c r="A5" s="53" t="s">
        <v>64</v>
      </c>
      <c r="B5" s="5" t="s">
        <v>45</v>
      </c>
      <c r="C5" s="43">
        <v>516</v>
      </c>
      <c r="D5" s="5"/>
      <c r="E5" s="6"/>
      <c r="F5" s="41">
        <v>43255</v>
      </c>
      <c r="G5" s="38"/>
      <c r="H5" s="7" t="s">
        <v>53</v>
      </c>
      <c r="I5" s="5" t="s">
        <v>54</v>
      </c>
      <c r="J5" s="8">
        <v>35815256</v>
      </c>
    </row>
    <row r="6" spans="1:10" s="60" customFormat="1" ht="15">
      <c r="A6" s="53" t="s">
        <v>65</v>
      </c>
      <c r="B6" s="57" t="s">
        <v>66</v>
      </c>
      <c r="C6" s="43">
        <v>92.96</v>
      </c>
      <c r="D6" s="57"/>
      <c r="E6" s="6"/>
      <c r="F6" s="41">
        <v>43203</v>
      </c>
      <c r="G6" s="38"/>
      <c r="H6" s="58" t="s">
        <v>67</v>
      </c>
      <c r="I6" s="62" t="s">
        <v>68</v>
      </c>
      <c r="J6" s="66">
        <v>307785</v>
      </c>
    </row>
    <row r="7" spans="1:10" s="60" customFormat="1" ht="30">
      <c r="A7" s="53" t="s">
        <v>69</v>
      </c>
      <c r="B7" s="57" t="s">
        <v>70</v>
      </c>
      <c r="C7" s="43">
        <v>10.8</v>
      </c>
      <c r="D7" s="57"/>
      <c r="E7" s="6"/>
      <c r="F7" s="41">
        <v>43263</v>
      </c>
      <c r="G7" s="38"/>
      <c r="H7" s="67" t="s">
        <v>71</v>
      </c>
      <c r="I7" s="57" t="s">
        <v>72</v>
      </c>
      <c r="J7" s="57">
        <v>36631124</v>
      </c>
    </row>
    <row r="8" spans="1:10" s="60" customFormat="1" ht="30">
      <c r="A8" s="53" t="s">
        <v>73</v>
      </c>
      <c r="B8" s="57" t="s">
        <v>55</v>
      </c>
      <c r="C8" s="43">
        <v>134.82</v>
      </c>
      <c r="D8" s="57"/>
      <c r="E8" s="6"/>
      <c r="F8" s="41">
        <v>43263</v>
      </c>
      <c r="G8" s="38"/>
      <c r="H8" s="58" t="s">
        <v>50</v>
      </c>
      <c r="I8" s="57" t="s">
        <v>56</v>
      </c>
      <c r="J8" s="59">
        <v>36677281</v>
      </c>
    </row>
    <row r="9" spans="1:10" s="60" customFormat="1" ht="60">
      <c r="A9" s="53" t="s">
        <v>74</v>
      </c>
      <c r="B9" s="57" t="s">
        <v>75</v>
      </c>
      <c r="C9" s="43">
        <v>39.35</v>
      </c>
      <c r="D9" s="57"/>
      <c r="E9" s="6"/>
      <c r="F9" s="41">
        <v>43264</v>
      </c>
      <c r="G9" s="38"/>
      <c r="H9" s="68" t="s">
        <v>76</v>
      </c>
      <c r="I9" s="57" t="s">
        <v>77</v>
      </c>
      <c r="J9" s="69">
        <v>35908718</v>
      </c>
    </row>
    <row r="10" spans="1:10" s="60" customFormat="1" ht="45">
      <c r="A10" s="53" t="s">
        <v>78</v>
      </c>
      <c r="B10" s="57" t="s">
        <v>48</v>
      </c>
      <c r="C10" s="43">
        <v>32.41</v>
      </c>
      <c r="D10" s="57"/>
      <c r="E10" s="57"/>
      <c r="F10" s="64">
        <v>43264</v>
      </c>
      <c r="G10" s="57"/>
      <c r="H10" s="57" t="s">
        <v>49</v>
      </c>
      <c r="I10" s="57" t="s">
        <v>58</v>
      </c>
      <c r="J10" s="57">
        <v>36570460</v>
      </c>
    </row>
    <row r="11" spans="1:10" s="60" customFormat="1" ht="15">
      <c r="A11" s="53" t="s">
        <v>79</v>
      </c>
      <c r="B11" s="57" t="s">
        <v>62</v>
      </c>
      <c r="C11" s="43">
        <v>51</v>
      </c>
      <c r="D11" s="57"/>
      <c r="E11" s="6"/>
      <c r="F11" s="41">
        <v>43265</v>
      </c>
      <c r="G11" s="38"/>
      <c r="H11" s="57" t="s">
        <v>46</v>
      </c>
      <c r="I11" s="57" t="s">
        <v>47</v>
      </c>
      <c r="J11" s="57">
        <v>37865382</v>
      </c>
    </row>
    <row r="12" spans="1:10" s="60" customFormat="1" ht="15">
      <c r="A12" s="53" t="s">
        <v>80</v>
      </c>
      <c r="B12" s="48" t="s">
        <v>63</v>
      </c>
      <c r="C12" s="49">
        <v>80.75</v>
      </c>
      <c r="D12" s="48"/>
      <c r="E12" s="50"/>
      <c r="F12" s="51">
        <v>43265</v>
      </c>
      <c r="G12" s="52"/>
      <c r="H12" s="57" t="s">
        <v>46</v>
      </c>
      <c r="I12" s="57" t="s">
        <v>47</v>
      </c>
      <c r="J12" s="57">
        <v>37865382</v>
      </c>
    </row>
    <row r="13" spans="1:10" s="60" customFormat="1" ht="30.75" thickBot="1">
      <c r="A13" s="53" t="s">
        <v>81</v>
      </c>
      <c r="B13" s="57" t="s">
        <v>61</v>
      </c>
      <c r="C13" s="43">
        <v>58.8</v>
      </c>
      <c r="D13" s="57"/>
      <c r="E13" s="6"/>
      <c r="F13" s="41">
        <v>43269</v>
      </c>
      <c r="G13" s="38"/>
      <c r="H13" s="10" t="s">
        <v>59</v>
      </c>
      <c r="I13" s="11" t="s">
        <v>60</v>
      </c>
      <c r="J13" s="12">
        <v>44031483</v>
      </c>
    </row>
    <row r="14" spans="1:10" s="60" customFormat="1" ht="15">
      <c r="A14" s="53" t="s">
        <v>82</v>
      </c>
      <c r="B14" s="48" t="s">
        <v>85</v>
      </c>
      <c r="C14" s="49">
        <v>248.4</v>
      </c>
      <c r="D14" s="48"/>
      <c r="E14" s="50"/>
      <c r="F14" s="51">
        <v>43269</v>
      </c>
      <c r="G14" s="52"/>
      <c r="H14" s="73" t="s">
        <v>83</v>
      </c>
      <c r="I14" s="71" t="s">
        <v>84</v>
      </c>
      <c r="J14" s="70">
        <v>678022</v>
      </c>
    </row>
    <row r="15" spans="1:11" s="60" customFormat="1" ht="15">
      <c r="A15" s="53" t="s">
        <v>86</v>
      </c>
      <c r="B15" s="48" t="s">
        <v>87</v>
      </c>
      <c r="C15" s="49">
        <v>312</v>
      </c>
      <c r="D15" s="48"/>
      <c r="E15" s="50"/>
      <c r="F15" s="51">
        <v>43278</v>
      </c>
      <c r="G15" s="52"/>
      <c r="H15" s="72" t="s">
        <v>88</v>
      </c>
      <c r="I15" s="74" t="s">
        <v>89</v>
      </c>
      <c r="J15" s="73">
        <v>50147587</v>
      </c>
      <c r="K15" s="60">
        <f>K15:L15</f>
        <v>0</v>
      </c>
    </row>
    <row r="16" spans="1:10" s="60" customFormat="1" ht="15">
      <c r="A16" s="53" t="s">
        <v>90</v>
      </c>
      <c r="B16" s="48" t="s">
        <v>91</v>
      </c>
      <c r="C16" s="49">
        <v>221</v>
      </c>
      <c r="D16" s="48"/>
      <c r="E16" s="50"/>
      <c r="F16" s="51">
        <v>43278</v>
      </c>
      <c r="G16" s="52"/>
      <c r="H16" s="72" t="s">
        <v>92</v>
      </c>
      <c r="I16" s="74" t="s">
        <v>93</v>
      </c>
      <c r="J16" s="73">
        <v>37217259</v>
      </c>
    </row>
    <row r="17" spans="1:10" s="60" customFormat="1" ht="30">
      <c r="A17" s="53" t="s">
        <v>94</v>
      </c>
      <c r="B17" s="57" t="s">
        <v>51</v>
      </c>
      <c r="C17" s="43">
        <v>20.8</v>
      </c>
      <c r="D17" s="57"/>
      <c r="E17" s="57"/>
      <c r="F17" s="64">
        <v>43278</v>
      </c>
      <c r="G17" s="57"/>
      <c r="H17" s="58" t="s">
        <v>52</v>
      </c>
      <c r="I17" s="57" t="s">
        <v>57</v>
      </c>
      <c r="J17" s="59">
        <v>35697270</v>
      </c>
    </row>
    <row r="18" spans="1:15" s="60" customFormat="1" ht="15">
      <c r="A18" s="53" t="s">
        <v>95</v>
      </c>
      <c r="B18" s="57" t="s">
        <v>62</v>
      </c>
      <c r="C18" s="43">
        <v>43.2</v>
      </c>
      <c r="D18" s="57"/>
      <c r="E18" s="6"/>
      <c r="F18" s="41">
        <v>43280</v>
      </c>
      <c r="G18" s="38"/>
      <c r="H18" s="57" t="s">
        <v>46</v>
      </c>
      <c r="I18" s="57" t="s">
        <v>47</v>
      </c>
      <c r="J18" s="76"/>
      <c r="O18" s="75"/>
    </row>
    <row r="19" spans="1:10" s="60" customFormat="1" ht="15">
      <c r="A19" s="53" t="s">
        <v>96</v>
      </c>
      <c r="B19" s="48" t="s">
        <v>63</v>
      </c>
      <c r="C19" s="49">
        <v>68.2</v>
      </c>
      <c r="D19" s="48"/>
      <c r="E19" s="50"/>
      <c r="F19" s="51">
        <v>43280</v>
      </c>
      <c r="G19" s="52"/>
      <c r="H19" s="57" t="s">
        <v>46</v>
      </c>
      <c r="I19" s="57" t="s">
        <v>47</v>
      </c>
      <c r="J19" s="59"/>
    </row>
    <row r="20" spans="2:10" s="60" customFormat="1" ht="15">
      <c r="B20" s="62"/>
      <c r="C20" s="46"/>
      <c r="D20" s="62"/>
      <c r="E20" s="62"/>
      <c r="F20" s="63"/>
      <c r="G20" s="62"/>
      <c r="H20" s="62"/>
      <c r="I20" s="62"/>
      <c r="J20" s="62"/>
    </row>
    <row r="21" spans="1:10" s="60" customFormat="1" ht="15">
      <c r="A21" s="61"/>
      <c r="B21" s="62"/>
      <c r="C21" s="46"/>
      <c r="D21" s="62"/>
      <c r="E21" s="62"/>
      <c r="F21" s="63"/>
      <c r="G21" s="62"/>
      <c r="H21" s="56"/>
      <c r="I21" s="62"/>
      <c r="J21" s="65"/>
    </row>
    <row r="22" spans="1:10" ht="15">
      <c r="A22" s="54"/>
      <c r="B22" s="45"/>
      <c r="C22" s="46"/>
      <c r="D22" s="45"/>
      <c r="E22" s="45"/>
      <c r="F22" s="47"/>
      <c r="G22" s="45"/>
      <c r="H22" s="45"/>
      <c r="I22" s="55">
        <v>35914416</v>
      </c>
      <c r="J22" s="45"/>
    </row>
    <row r="23" spans="1:9" ht="15">
      <c r="A23" s="44"/>
      <c r="B23" s="45"/>
      <c r="C23" s="46"/>
      <c r="D23" s="45"/>
      <c r="E23" s="45"/>
      <c r="F23" s="47"/>
      <c r="G23" s="45"/>
      <c r="H23" s="45"/>
      <c r="I23" s="45"/>
    </row>
    <row r="24" spans="1:8" ht="15">
      <c r="A24" s="44"/>
      <c r="B24" s="45"/>
      <c r="C24" s="46"/>
      <c r="D24" s="45"/>
      <c r="E24" s="45"/>
      <c r="F24" s="47"/>
      <c r="G24" s="45"/>
      <c r="H24" s="45"/>
    </row>
  </sheetData>
  <sheetProtection/>
  <mergeCells count="2">
    <mergeCell ref="A3:F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6.421875" style="27" customWidth="1"/>
    <col min="2" max="2" width="15.421875" style="27" customWidth="1"/>
    <col min="3" max="3" width="14.7109375" style="27" bestFit="1" customWidth="1"/>
    <col min="4" max="4" width="9.00390625" style="27" bestFit="1" customWidth="1"/>
    <col min="5" max="5" width="5.28125" style="27" bestFit="1" customWidth="1"/>
    <col min="6" max="6" width="14.7109375" style="27" bestFit="1" customWidth="1"/>
    <col min="7" max="7" width="9.00390625" style="27" bestFit="1" customWidth="1"/>
    <col min="8" max="8" width="5.28125" style="27" bestFit="1" customWidth="1"/>
    <col min="9" max="9" width="14.7109375" style="27" bestFit="1" customWidth="1"/>
    <col min="10" max="10" width="9.00390625" style="27" bestFit="1" customWidth="1"/>
    <col min="11" max="11" width="5.28125" style="27" bestFit="1" customWidth="1"/>
    <col min="12" max="12" width="19.7109375" style="27" customWidth="1"/>
    <col min="13" max="13" width="19.28125" style="27" bestFit="1" customWidth="1"/>
    <col min="14" max="15" width="22.28125" style="27" customWidth="1"/>
    <col min="16" max="16" width="21.28125" style="27" customWidth="1"/>
    <col min="17" max="16384" width="9.140625" style="27" customWidth="1"/>
  </cols>
  <sheetData>
    <row r="1" ht="14.25">
      <c r="A1" s="27" t="s">
        <v>24</v>
      </c>
    </row>
    <row r="2" ht="14.25">
      <c r="A2" s="27" t="s">
        <v>25</v>
      </c>
    </row>
    <row r="3" spans="3:11" ht="16.5" thickBot="1">
      <c r="C3" s="85" t="s">
        <v>20</v>
      </c>
      <c r="D3" s="85"/>
      <c r="E3" s="85"/>
      <c r="F3" s="85"/>
      <c r="G3" s="85"/>
      <c r="H3" s="85"/>
      <c r="I3" s="85"/>
      <c r="J3" s="85"/>
      <c r="K3" s="85"/>
    </row>
    <row r="4" spans="1:16" s="13" customFormat="1" ht="15.75" customHeight="1">
      <c r="A4" s="33"/>
      <c r="B4" s="16"/>
      <c r="C4" s="82" t="s">
        <v>21</v>
      </c>
      <c r="D4" s="83"/>
      <c r="E4" s="84"/>
      <c r="F4" s="82" t="s">
        <v>22</v>
      </c>
      <c r="G4" s="83"/>
      <c r="H4" s="84"/>
      <c r="I4" s="82" t="s">
        <v>23</v>
      </c>
      <c r="J4" s="83"/>
      <c r="K4" s="84"/>
      <c r="L4" s="16"/>
      <c r="M4" s="16"/>
      <c r="N4" s="16"/>
      <c r="O4" s="16"/>
      <c r="P4" s="33"/>
    </row>
    <row r="5" spans="1:16" s="15" customFormat="1" ht="47.25">
      <c r="A5" s="34" t="s">
        <v>26</v>
      </c>
      <c r="B5" s="30" t="s">
        <v>17</v>
      </c>
      <c r="C5" s="17" t="s">
        <v>27</v>
      </c>
      <c r="D5" s="14" t="s">
        <v>28</v>
      </c>
      <c r="E5" s="18" t="s">
        <v>8</v>
      </c>
      <c r="F5" s="17" t="s">
        <v>27</v>
      </c>
      <c r="G5" s="14" t="s">
        <v>28</v>
      </c>
      <c r="H5" s="18" t="s">
        <v>8</v>
      </c>
      <c r="I5" s="17" t="s">
        <v>27</v>
      </c>
      <c r="J5" s="14" t="s">
        <v>28</v>
      </c>
      <c r="K5" s="18" t="s">
        <v>8</v>
      </c>
      <c r="L5" s="14" t="s">
        <v>18</v>
      </c>
      <c r="M5" s="1" t="s">
        <v>19</v>
      </c>
      <c r="N5" s="1" t="s">
        <v>31</v>
      </c>
      <c r="O5" s="2" t="s">
        <v>30</v>
      </c>
      <c r="P5" s="40" t="s">
        <v>29</v>
      </c>
    </row>
    <row r="6" spans="1:16" s="23" customFormat="1" ht="14.25">
      <c r="A6" s="35"/>
      <c r="B6" s="31"/>
      <c r="C6" s="20"/>
      <c r="D6" s="21"/>
      <c r="E6" s="22"/>
      <c r="F6" s="20"/>
      <c r="G6" s="21"/>
      <c r="H6" s="22"/>
      <c r="I6" s="20"/>
      <c r="J6" s="21"/>
      <c r="K6" s="22"/>
      <c r="L6" s="21"/>
      <c r="M6" s="21"/>
      <c r="N6" s="19"/>
      <c r="O6" s="19"/>
      <c r="P6" s="35"/>
    </row>
    <row r="7" spans="1:16" s="23" customFormat="1" ht="14.25">
      <c r="A7" s="35"/>
      <c r="B7" s="31"/>
      <c r="C7" s="20"/>
      <c r="D7" s="21"/>
      <c r="E7" s="22"/>
      <c r="F7" s="20"/>
      <c r="G7" s="21"/>
      <c r="H7" s="22"/>
      <c r="I7" s="20"/>
      <c r="J7" s="21"/>
      <c r="K7" s="22"/>
      <c r="L7" s="21"/>
      <c r="M7" s="21"/>
      <c r="N7" s="19"/>
      <c r="O7" s="19"/>
      <c r="P7" s="35"/>
    </row>
    <row r="8" spans="1:16" s="23" customFormat="1" ht="14.25">
      <c r="A8" s="35"/>
      <c r="B8" s="31"/>
      <c r="C8" s="20"/>
      <c r="D8" s="21"/>
      <c r="E8" s="22"/>
      <c r="F8" s="20"/>
      <c r="G8" s="21"/>
      <c r="H8" s="22"/>
      <c r="I8" s="20"/>
      <c r="J8" s="21"/>
      <c r="K8" s="22"/>
      <c r="L8" s="21"/>
      <c r="M8" s="21"/>
      <c r="N8" s="19"/>
      <c r="O8" s="19"/>
      <c r="P8" s="35"/>
    </row>
    <row r="9" spans="1:16" s="23" customFormat="1" ht="14.25">
      <c r="A9" s="35"/>
      <c r="B9" s="31"/>
      <c r="C9" s="20"/>
      <c r="D9" s="21"/>
      <c r="E9" s="22"/>
      <c r="F9" s="20"/>
      <c r="G9" s="21"/>
      <c r="H9" s="22"/>
      <c r="I9" s="20"/>
      <c r="J9" s="21"/>
      <c r="K9" s="22"/>
      <c r="L9" s="21"/>
      <c r="M9" s="21"/>
      <c r="N9" s="19"/>
      <c r="O9" s="19"/>
      <c r="P9" s="35"/>
    </row>
    <row r="10" spans="1:16" s="23" customFormat="1" ht="14.25">
      <c r="A10" s="35"/>
      <c r="B10" s="31"/>
      <c r="C10" s="20"/>
      <c r="D10" s="21"/>
      <c r="E10" s="22"/>
      <c r="F10" s="20"/>
      <c r="G10" s="21"/>
      <c r="H10" s="22"/>
      <c r="I10" s="20"/>
      <c r="J10" s="21"/>
      <c r="K10" s="22"/>
      <c r="L10" s="21"/>
      <c r="M10" s="21"/>
      <c r="N10" s="19"/>
      <c r="O10" s="19"/>
      <c r="P10" s="35"/>
    </row>
    <row r="11" spans="1:16" s="23" customFormat="1" ht="15" thickBot="1">
      <c r="A11" s="36"/>
      <c r="B11" s="32"/>
      <c r="C11" s="24"/>
      <c r="D11" s="25"/>
      <c r="E11" s="26"/>
      <c r="F11" s="24"/>
      <c r="G11" s="25"/>
      <c r="H11" s="26"/>
      <c r="I11" s="24"/>
      <c r="J11" s="25"/>
      <c r="K11" s="26"/>
      <c r="L11" s="25"/>
      <c r="M11" s="25"/>
      <c r="N11" s="28"/>
      <c r="O11" s="28"/>
      <c r="P11" s="36"/>
    </row>
    <row r="14" ht="14.25">
      <c r="A14" s="27" t="s">
        <v>32</v>
      </c>
    </row>
    <row r="15" ht="14.25">
      <c r="A15" s="27" t="s">
        <v>34</v>
      </c>
    </row>
    <row r="16" ht="14.25">
      <c r="A16" s="27" t="s">
        <v>41</v>
      </c>
    </row>
    <row r="17" ht="14.25">
      <c r="B17" s="27" t="s">
        <v>35</v>
      </c>
    </row>
    <row r="18" ht="14.25">
      <c r="B18" s="27" t="s">
        <v>36</v>
      </c>
    </row>
    <row r="19" ht="14.25">
      <c r="B19" s="27" t="s">
        <v>33</v>
      </c>
    </row>
    <row r="20" ht="14.25">
      <c r="A20" s="27" t="s">
        <v>37</v>
      </c>
    </row>
    <row r="21" ht="14.25">
      <c r="A21" s="27" t="s">
        <v>38</v>
      </c>
    </row>
    <row r="22" ht="14.25">
      <c r="A22" s="27" t="s">
        <v>39</v>
      </c>
    </row>
    <row r="23" ht="14.25">
      <c r="A23" s="27" t="s">
        <v>40</v>
      </c>
    </row>
  </sheetData>
  <sheetProtection/>
  <mergeCells count="4">
    <mergeCell ref="I4:K4"/>
    <mergeCell ref="F4:H4"/>
    <mergeCell ref="C4:E4"/>
    <mergeCell ref="C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Kusyova</dc:creator>
  <cp:keywords/>
  <dc:description/>
  <cp:lastModifiedBy>MS Cabaj</cp:lastModifiedBy>
  <dcterms:created xsi:type="dcterms:W3CDTF">2012-02-19T20:05:35Z</dcterms:created>
  <dcterms:modified xsi:type="dcterms:W3CDTF">2019-01-03T17:57:59Z</dcterms:modified>
  <cp:category/>
  <cp:version/>
  <cp:contentType/>
  <cp:contentStatus/>
</cp:coreProperties>
</file>